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iaLindgren\Downloads\"/>
    </mc:Choice>
  </mc:AlternateContent>
  <xr:revisionPtr revIDLastSave="0" documentId="8_{82858DA9-C940-4FD2-A471-89BFD895FED3}" xr6:coauthVersionLast="47" xr6:coauthVersionMax="47" xr10:uidLastSave="{00000000-0000-0000-0000-000000000000}"/>
  <bookViews>
    <workbookView xWindow="-28920" yWindow="-960" windowWidth="29040" windowHeight="15720" xr2:uid="{AAE8131D-4577-49C6-A8D4-FCA2908CEB2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7" i="1"/>
  <c r="I15" i="1"/>
  <c r="I16" i="1"/>
  <c r="I17" i="1"/>
  <c r="I18" i="1"/>
  <c r="I19" i="1"/>
  <c r="G22" i="1"/>
  <c r="I21" i="1"/>
  <c r="J47" i="1" l="1"/>
  <c r="H64" i="1"/>
  <c r="G64" i="1"/>
  <c r="H42" i="1"/>
  <c r="G42" i="1"/>
  <c r="I10" i="1"/>
  <c r="I11" i="1"/>
  <c r="I12" i="1"/>
  <c r="I13" i="1"/>
  <c r="I14" i="1"/>
  <c r="I20" i="1"/>
  <c r="I9" i="1"/>
  <c r="I22" i="1" l="1"/>
  <c r="J64" i="1"/>
  <c r="J42" i="1"/>
  <c r="C66" i="1" l="1"/>
</calcChain>
</file>

<file path=xl/sharedStrings.xml><?xml version="1.0" encoding="utf-8"?>
<sst xmlns="http://schemas.openxmlformats.org/spreadsheetml/2006/main" count="51" uniqueCount="44">
  <si>
    <t>Laskun päiväys</t>
  </si>
  <si>
    <t>Nimi</t>
  </si>
  <si>
    <t>Kulkuneuvo</t>
  </si>
  <si>
    <t>Oman auton rekisterinumero tai muu käyttämäsi kulkuneuvo</t>
  </si>
  <si>
    <t xml:space="preserve">Kilometrikorvaukset </t>
  </si>
  <si>
    <t>Korotetun kilometrikorvauksen ehdoista voit kysyä asiakaspalvelusta osakeyhtio@ukko.fi</t>
  </si>
  <si>
    <t>Päivämäärä</t>
  </si>
  <si>
    <t>Kilometrit</t>
  </si>
  <si>
    <t>€/km</t>
  </si>
  <si>
    <t>Yhteensä</t>
  </si>
  <si>
    <t>Kilometrikorvaukset yhteensä</t>
  </si>
  <si>
    <t>Paikkakunta</t>
  </si>
  <si>
    <t>Matkan tarkoitus</t>
  </si>
  <si>
    <t xml:space="preserve">Huom! Jos palkansaaja jonakin matkavuorokautena saa ilmaisen tai matkalipun hintaan sisältyneen ruoan, päivärahan enimmäismäärä on puolet 1 momentin mukaisista määristä. </t>
  </si>
  <si>
    <t xml:space="preserve">Matkalaskun summa </t>
  </si>
  <si>
    <t>Lisätietoa:</t>
  </si>
  <si>
    <t>Työmatkakustannusten korvaukset verotuksessa</t>
  </si>
  <si>
    <t>Reitti (tarkat osoitteet)</t>
  </si>
  <si>
    <t>lkm / kokopäiväraha</t>
  </si>
  <si>
    <t>lkm / osapäiväraha</t>
  </si>
  <si>
    <t>Ilmaiset ateriat / pv</t>
  </si>
  <si>
    <t>1 kokopäiväraha, kun työpäivän kesto on yli 10 tuntia
1 osapäiväraha, kun työpäivän kesto on yli 6 tuntia</t>
  </si>
  <si>
    <t>1 päiväraha per matkustusvuorokausi (24 h) ja tämän ylittävältä osuudelta:
- 1 kokopäiväraha, kun ylitys on 6 tuntia
- 1 osapäiväraha, kun ylitys on 2 tuntia</t>
  </si>
  <si>
    <t>Kotimaan päivärahat</t>
  </si>
  <si>
    <t>lkm / kokonainen päiväraha</t>
  </si>
  <si>
    <t>lkm / puolikas päiväraha</t>
  </si>
  <si>
    <t>Maakohtainen lista päivärahojen määrästä täällä</t>
  </si>
  <si>
    <t xml:space="preserve">Maa tai alue </t>
  </si>
  <si>
    <t>Maakohtaisen päivärahan enimmäismäärä euroissa (linkki listaan yllä)</t>
  </si>
  <si>
    <t>Kotimaan päivärahat yhteensä</t>
  </si>
  <si>
    <t>Ulkomaanpäivärahat</t>
  </si>
  <si>
    <t xml:space="preserve">Ulkomaanpäivärahoja maksetaan, kun ulkomaille tehdyn työmatkan kesto on yli 10 tuntia. Jos kokonaisaika jää alle 10 tunnin, päiväraha masketaan kotimaan päivärahana.
</t>
  </si>
  <si>
    <t>1 ulkomaanpäiväraha per matkustusvuorokausi (24 h) ja tämän ylittävältä osuudelta:
- 1 kokonainen ulkomaanpäivärahapäiväraha, kun ylitys on yli 10 tuntia
- 1 puolikas ulkomaanpäiväraha, kun ylitys on yli 2 tuntia</t>
  </si>
  <si>
    <t xml:space="preserve">Huom! Jos palkansaaja jonakin matkavuorokautena saa ilmaisen tai matkalipun hintaan sisältyneen ruoan, päiväraha maksetaan 50 % alennettuna.  </t>
  </si>
  <si>
    <t>Ilmaisella ruoalla tarkoitetaan ulkomaanpäivärahan kysymyksessä ollen kahta ilmaista ateriaa. Mikäli olet saanut ilmaisia aterioita, ilmoita määrät ja tee tarvittaessa vähennykset.</t>
  </si>
  <si>
    <t>Ilmaisella ruoalla tarkoitetaan kokopäivärahan kysymyksessä ollen kahta ja osapäivärahan kysymyksessä ollen yhtä ilmaista ateriaa. Mikäli olet saanut ilmaisia aterioita, ilmoita määrät ja tee tarvittaessa vähennykset.</t>
  </si>
  <si>
    <t>Ulkomaanpäivärahat yhteensä</t>
  </si>
  <si>
    <t>Matkalaskupohja 2026 (kilometrikorvaukset, kotimaan ja ulkomaan päivärahat)</t>
  </si>
  <si>
    <t>Km-korvaus 0,55 €/km</t>
  </si>
  <si>
    <t>Kokopäiväraha 54 €/pv</t>
  </si>
  <si>
    <t>Osapäiväraha 25 €/pv</t>
  </si>
  <si>
    <t>Lähtöpäivämäärä ja kellonaika 
pp.kk.vvvv ja tt:mm 
(esim. 12.05.2026 12:00)</t>
  </si>
  <si>
    <t>Paluupäivämäärä ja kellonaika 
pp.kk.vvvv tt:mm 
(esim. 14.05.2026 13:00)</t>
  </si>
  <si>
    <t>Verohallinnon päätös verovapaista matkakustannusten korvauksista vuonna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</si>
</sst>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Fira Sans"/>
      <family val="2"/>
    </font>
    <font>
      <sz val="10"/>
      <color indexed="8"/>
      <name val="Fira Sans"/>
      <family val="2"/>
    </font>
    <font>
      <b/>
      <sz val="11"/>
      <color theme="1"/>
      <name val="Fira Sans"/>
      <family val="2"/>
    </font>
    <font>
      <b/>
      <sz val="14"/>
      <color theme="1"/>
      <name val="Fira Sans"/>
      <family val="2"/>
    </font>
    <font>
      <b/>
      <sz val="10"/>
      <color theme="1"/>
      <name val="Fira Sans"/>
      <family val="2"/>
    </font>
    <font>
      <i/>
      <sz val="10"/>
      <color theme="1"/>
      <name val="Fira Sans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Fira Sans"/>
      <family val="2"/>
    </font>
    <font>
      <i/>
      <sz val="11"/>
      <color theme="1"/>
      <name val="Fira Sans"/>
      <family val="2"/>
    </font>
    <font>
      <b/>
      <sz val="8"/>
      <color theme="1"/>
      <name val="Fira Sans"/>
      <family val="2"/>
    </font>
    <font>
      <i/>
      <sz val="8"/>
      <color indexed="8"/>
      <name val="Fira Sans"/>
      <family val="2"/>
    </font>
    <font>
      <i/>
      <sz val="8"/>
      <color theme="1"/>
      <name val="Fira Sans"/>
      <family val="2"/>
    </font>
    <font>
      <sz val="11"/>
      <color theme="1"/>
      <name val="Fira Sans"/>
      <family val="2"/>
    </font>
    <font>
      <b/>
      <sz val="12"/>
      <color theme="1"/>
      <name val="Fira San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8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1" xfId="0" applyFill="1" applyBorder="1"/>
    <xf numFmtId="49" fontId="3" fillId="2" borderId="0" xfId="0" applyNumberFormat="1" applyFont="1" applyFill="1" applyAlignment="1">
      <alignment horizontal="left" vertical="top"/>
    </xf>
    <xf numFmtId="0" fontId="5" fillId="2" borderId="0" xfId="0" applyFont="1" applyFill="1"/>
    <xf numFmtId="0" fontId="6" fillId="2" borderId="2" xfId="0" applyFont="1" applyFill="1" applyBorder="1"/>
    <xf numFmtId="0" fontId="1" fillId="2" borderId="2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49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9" fillId="2" borderId="0" xfId="0" applyFont="1" applyFill="1"/>
    <xf numFmtId="0" fontId="11" fillId="2" borderId="0" xfId="0" applyFont="1" applyFill="1"/>
    <xf numFmtId="49" fontId="1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0" xfId="0" applyNumberFormat="1" applyFont="1" applyFill="1" applyAlignment="1">
      <alignment horizontal="left" vertical="top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5" fillId="2" borderId="0" xfId="0" applyNumberFormat="1" applyFont="1" applyFill="1"/>
    <xf numFmtId="164" fontId="10" fillId="2" borderId="0" xfId="0" applyNumberFormat="1" applyFont="1" applyFill="1"/>
    <xf numFmtId="2" fontId="10" fillId="2" borderId="0" xfId="0" applyNumberFormat="1" applyFont="1" applyFill="1"/>
    <xf numFmtId="0" fontId="14" fillId="2" borderId="2" xfId="0" applyFont="1" applyFill="1" applyBorder="1" applyAlignment="1">
      <alignment vertical="center" wrapText="1"/>
    </xf>
    <xf numFmtId="164" fontId="15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4" fillId="4" borderId="2" xfId="0" applyFont="1" applyFill="1" applyBorder="1"/>
    <xf numFmtId="0" fontId="1" fillId="4" borderId="2" xfId="0" applyFont="1" applyFill="1" applyBorder="1"/>
    <xf numFmtId="0" fontId="6" fillId="4" borderId="2" xfId="0" applyFont="1" applyFill="1" applyBorder="1"/>
    <xf numFmtId="0" fontId="12" fillId="4" borderId="2" xfId="0" applyFont="1" applyFill="1" applyBorder="1"/>
    <xf numFmtId="164" fontId="4" fillId="4" borderId="2" xfId="0" applyNumberFormat="1" applyFont="1" applyFill="1" applyBorder="1"/>
    <xf numFmtId="0" fontId="16" fillId="4" borderId="2" xfId="0" applyFont="1" applyFill="1" applyBorder="1"/>
    <xf numFmtId="0" fontId="7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2" borderId="2" xfId="0" applyFont="1" applyFill="1" applyBorder="1" applyAlignment="1">
      <alignment horizontal="left"/>
    </xf>
    <xf numFmtId="0" fontId="17" fillId="2" borderId="0" xfId="1" applyFill="1"/>
    <xf numFmtId="49" fontId="0" fillId="3" borderId="0" xfId="0" applyNumberFormat="1" applyFill="1" applyAlignment="1">
      <alignment horizontal="center"/>
    </xf>
    <xf numFmtId="2" fontId="0" fillId="2" borderId="0" xfId="0" applyNumberFormat="1" applyFill="1"/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17" fillId="4" borderId="2" xfId="1" applyFill="1" applyBorder="1"/>
    <xf numFmtId="0" fontId="14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8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2800351</xdr:colOff>
      <xdr:row>0</xdr:row>
      <xdr:rowOff>114300</xdr:rowOff>
    </xdr:from>
    <xdr:to>
      <xdr:col>10</xdr:col>
      <xdr:colOff>1276350</xdr:colOff>
      <xdr:row>0</xdr:row>
      <xdr:rowOff>743912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3BDB8-BC06-E5C9-4CBE-62003F3A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1" y="114300"/>
          <a:ext cx="1308099" cy="62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o.fi/syventavat-vero-ohjeet/paatokset/47405/verohallinnon-paatos-verovapaista-matkakustannusten-korvauksista-vuonna-2026/" TargetMode="External"/><Relationship Id="rId2" Type="http://schemas.openxmlformats.org/officeDocument/2006/relationships/hyperlink" Target="https://www.vero.fi/syventavat-vero-ohjeet/ohje-hakusivu/48013/tyomatkakustannusten-korvaukset-verotuksessa6/" TargetMode="External"/><Relationship Id="rId1" Type="http://schemas.openxmlformats.org/officeDocument/2006/relationships/hyperlink" Target="https://www.vero.fi/syventavat-vero-ohjeet/paatokset/47405/verohallinnon-paatos-verovapaista-matkakustannusten-korvauksista-vuonna-2026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B67-B9A4-4A9B-A81D-9E960C4A4E50}">
  <sheetPr>
    <pageSetUpPr fitToPage="1"/>
  </sheetPr>
  <dimension ref="B1:L70"/>
  <sheetViews>
    <sheetView tabSelected="1" topLeftCell="A42" workbookViewId="0">
      <selection activeCell="C44" sqref="C44"/>
    </sheetView>
  </sheetViews>
  <sheetFormatPr defaultColWidth="8.7265625" defaultRowHeight="14.5" x14ac:dyDescent="0.35"/>
  <cols>
    <col min="1" max="1" width="2.7265625" style="1" customWidth="1"/>
    <col min="2" max="2" width="23.26953125" style="1" customWidth="1"/>
    <col min="3" max="4" width="19.54296875" style="1" customWidth="1"/>
    <col min="5" max="5" width="33.81640625" style="1" bestFit="1" customWidth="1"/>
    <col min="6" max="6" width="33.81640625" style="1" customWidth="1"/>
    <col min="7" max="7" width="11.81640625" style="1" customWidth="1"/>
    <col min="8" max="8" width="11.54296875" style="1" customWidth="1"/>
    <col min="9" max="9" width="8.7265625" style="1"/>
    <col min="10" max="10" width="10.453125" style="1" customWidth="1"/>
    <col min="11" max="11" width="34.453125" style="1" customWidth="1"/>
    <col min="12" max="12" width="43.1796875" style="1" bestFit="1" customWidth="1"/>
    <col min="13" max="16384" width="8.7265625" style="1"/>
  </cols>
  <sheetData>
    <row r="1" spans="2:10" ht="63" customHeight="1" x14ac:dyDescent="0.4">
      <c r="B1" s="4" t="s">
        <v>37</v>
      </c>
    </row>
    <row r="2" spans="2:10" s="2" customFormat="1" x14ac:dyDescent="0.35"/>
    <row r="3" spans="2:10" x14ac:dyDescent="0.35">
      <c r="B3" s="15" t="s">
        <v>0</v>
      </c>
      <c r="C3" s="9"/>
      <c r="D3" s="9"/>
    </row>
    <row r="4" spans="2:10" x14ac:dyDescent="0.35">
      <c r="B4" s="16" t="s">
        <v>1</v>
      </c>
      <c r="C4" s="9"/>
      <c r="D4" s="9"/>
    </row>
    <row r="5" spans="2:10" ht="30.65" customHeight="1" x14ac:dyDescent="0.35">
      <c r="B5" s="16" t="s">
        <v>2</v>
      </c>
      <c r="C5" s="9"/>
      <c r="D5" s="9"/>
      <c r="E5" s="14" t="s">
        <v>3</v>
      </c>
      <c r="F5" s="14"/>
      <c r="G5" s="3"/>
      <c r="H5" s="3"/>
      <c r="I5" s="3"/>
      <c r="J5" s="3"/>
    </row>
    <row r="7" spans="2:10" s="26" customFormat="1" ht="15.5" x14ac:dyDescent="0.35">
      <c r="B7" s="30" t="s">
        <v>4</v>
      </c>
      <c r="E7" s="27" t="s">
        <v>38</v>
      </c>
      <c r="F7" s="27"/>
      <c r="H7" s="28" t="s">
        <v>5</v>
      </c>
    </row>
    <row r="8" spans="2:10" s="6" customFormat="1" ht="26.15" customHeight="1" x14ac:dyDescent="0.35">
      <c r="B8" s="7" t="s">
        <v>6</v>
      </c>
      <c r="C8" s="42" t="s">
        <v>17</v>
      </c>
      <c r="D8" s="42"/>
      <c r="E8" s="42"/>
      <c r="F8" s="33" t="s">
        <v>12</v>
      </c>
      <c r="G8" s="7" t="s">
        <v>7</v>
      </c>
      <c r="H8" s="31" t="s">
        <v>8</v>
      </c>
      <c r="I8" s="8" t="s">
        <v>9</v>
      </c>
      <c r="J8" s="5"/>
    </row>
    <row r="9" spans="2:10" x14ac:dyDescent="0.35">
      <c r="B9" s="9"/>
      <c r="C9" s="43"/>
      <c r="D9" s="43"/>
      <c r="E9" s="43"/>
      <c r="F9" s="35"/>
      <c r="G9" s="10"/>
      <c r="H9" s="23">
        <v>0.55000000000000004</v>
      </c>
      <c r="I9" s="19">
        <f>G9*H9</f>
        <v>0</v>
      </c>
    </row>
    <row r="10" spans="2:10" x14ac:dyDescent="0.35">
      <c r="B10" s="11"/>
      <c r="C10" s="44"/>
      <c r="D10" s="44"/>
      <c r="E10" s="44"/>
      <c r="F10" s="32"/>
      <c r="G10" s="11"/>
      <c r="H10" s="23">
        <v>0.55000000000000004</v>
      </c>
      <c r="I10" s="19">
        <f t="shared" ref="I10:I20" si="0">G10*H10</f>
        <v>0</v>
      </c>
    </row>
    <row r="11" spans="2:10" x14ac:dyDescent="0.35">
      <c r="B11" s="11"/>
      <c r="C11" s="44"/>
      <c r="D11" s="44"/>
      <c r="E11" s="44"/>
      <c r="F11" s="32"/>
      <c r="G11" s="11"/>
      <c r="H11" s="23">
        <v>0.55000000000000004</v>
      </c>
      <c r="I11" s="19">
        <f t="shared" si="0"/>
        <v>0</v>
      </c>
    </row>
    <row r="12" spans="2:10" x14ac:dyDescent="0.35">
      <c r="B12" s="11"/>
      <c r="C12" s="44"/>
      <c r="D12" s="44"/>
      <c r="E12" s="44"/>
      <c r="F12" s="32"/>
      <c r="G12" s="11"/>
      <c r="H12" s="23">
        <v>0.55000000000000004</v>
      </c>
      <c r="I12" s="19">
        <f t="shared" si="0"/>
        <v>0</v>
      </c>
    </row>
    <row r="13" spans="2:10" x14ac:dyDescent="0.35">
      <c r="B13" s="11"/>
      <c r="C13" s="44"/>
      <c r="D13" s="44"/>
      <c r="E13" s="44"/>
      <c r="F13" s="32"/>
      <c r="G13" s="11"/>
      <c r="H13" s="23">
        <v>0.55000000000000004</v>
      </c>
      <c r="I13" s="19">
        <f t="shared" si="0"/>
        <v>0</v>
      </c>
    </row>
    <row r="14" spans="2:10" x14ac:dyDescent="0.35">
      <c r="B14" s="11"/>
      <c r="C14" s="44"/>
      <c r="D14" s="44"/>
      <c r="E14" s="44"/>
      <c r="F14" s="32"/>
      <c r="G14" s="11"/>
      <c r="H14" s="23">
        <v>0.55000000000000004</v>
      </c>
      <c r="I14" s="19">
        <f t="shared" si="0"/>
        <v>0</v>
      </c>
    </row>
    <row r="15" spans="2:10" x14ac:dyDescent="0.35">
      <c r="B15" s="11"/>
      <c r="C15" s="32"/>
      <c r="D15" s="32"/>
      <c r="E15" s="32"/>
      <c r="F15" s="32"/>
      <c r="G15" s="11"/>
      <c r="H15" s="23">
        <v>0.55000000000000004</v>
      </c>
      <c r="I15" s="19">
        <f t="shared" si="0"/>
        <v>0</v>
      </c>
    </row>
    <row r="16" spans="2:10" x14ac:dyDescent="0.35">
      <c r="B16" s="11"/>
      <c r="C16" s="32"/>
      <c r="D16" s="32"/>
      <c r="E16" s="32"/>
      <c r="F16" s="32"/>
      <c r="G16" s="11"/>
      <c r="H16" s="23">
        <v>0.55000000000000004</v>
      </c>
      <c r="I16" s="19">
        <f t="shared" si="0"/>
        <v>0</v>
      </c>
    </row>
    <row r="17" spans="2:12" x14ac:dyDescent="0.35">
      <c r="B17" s="11"/>
      <c r="C17" s="32"/>
      <c r="D17" s="32"/>
      <c r="E17" s="32"/>
      <c r="F17" s="32"/>
      <c r="G17" s="11"/>
      <c r="H17" s="23">
        <v>0.55000000000000004</v>
      </c>
      <c r="I17" s="19">
        <f t="shared" si="0"/>
        <v>0</v>
      </c>
    </row>
    <row r="18" spans="2:12" x14ac:dyDescent="0.35">
      <c r="B18" s="11"/>
      <c r="C18" s="32"/>
      <c r="D18" s="32"/>
      <c r="E18" s="32"/>
      <c r="F18" s="32"/>
      <c r="G18" s="11"/>
      <c r="H18" s="23">
        <v>0.55000000000000004</v>
      </c>
      <c r="I18" s="19">
        <f t="shared" si="0"/>
        <v>0</v>
      </c>
    </row>
    <row r="19" spans="2:12" x14ac:dyDescent="0.35">
      <c r="B19" s="11"/>
      <c r="C19" s="32"/>
      <c r="D19" s="32"/>
      <c r="E19" s="32"/>
      <c r="F19" s="32"/>
      <c r="G19" s="11"/>
      <c r="H19" s="23">
        <v>0.55000000000000004</v>
      </c>
      <c r="I19" s="19">
        <f t="shared" si="0"/>
        <v>0</v>
      </c>
    </row>
    <row r="20" spans="2:12" x14ac:dyDescent="0.35">
      <c r="B20" s="11"/>
      <c r="C20" s="44"/>
      <c r="D20" s="44"/>
      <c r="E20" s="44"/>
      <c r="F20" s="32"/>
      <c r="G20" s="11"/>
      <c r="H20" s="23">
        <v>0.55000000000000004</v>
      </c>
      <c r="I20" s="19">
        <f t="shared" si="0"/>
        <v>0</v>
      </c>
    </row>
    <row r="21" spans="2:12" x14ac:dyDescent="0.35">
      <c r="B21" s="11"/>
      <c r="C21" s="32"/>
      <c r="D21" s="32"/>
      <c r="E21" s="32"/>
      <c r="F21" s="32"/>
      <c r="G21" s="11"/>
      <c r="H21" s="23">
        <v>0.55000000000000004</v>
      </c>
      <c r="I21" s="19">
        <f>G21*H21</f>
        <v>0</v>
      </c>
    </row>
    <row r="22" spans="2:12" x14ac:dyDescent="0.35">
      <c r="B22" s="13" t="s">
        <v>10</v>
      </c>
      <c r="C22" s="12"/>
      <c r="D22" s="12"/>
      <c r="E22" s="12"/>
      <c r="F22" s="12"/>
      <c r="G22" s="21">
        <f>SUM(G9:G21)</f>
        <v>0</v>
      </c>
      <c r="H22" s="12"/>
      <c r="I22" s="20">
        <f>SUM(I9:I21)</f>
        <v>0</v>
      </c>
    </row>
    <row r="24" spans="2:12" s="26" customFormat="1" ht="15.5" x14ac:dyDescent="0.35">
      <c r="B24" s="30" t="s">
        <v>23</v>
      </c>
      <c r="E24" s="27" t="s">
        <v>39</v>
      </c>
      <c r="F24" s="27" t="s">
        <v>40</v>
      </c>
      <c r="G24" s="27"/>
      <c r="H24" s="27"/>
      <c r="I24" s="27"/>
    </row>
    <row r="25" spans="2:12" s="39" customFormat="1" ht="66" customHeight="1" x14ac:dyDescent="0.35">
      <c r="B25" s="41" t="s">
        <v>21</v>
      </c>
      <c r="C25" s="41"/>
      <c r="D25" s="41" t="s">
        <v>22</v>
      </c>
      <c r="E25" s="41"/>
      <c r="F25" s="37" t="s">
        <v>13</v>
      </c>
      <c r="G25" s="41" t="s">
        <v>35</v>
      </c>
      <c r="H25" s="41"/>
      <c r="I25" s="41"/>
      <c r="J25" s="41"/>
      <c r="K25" s="38"/>
    </row>
    <row r="26" spans="2:12" s="17" customFormat="1" ht="31.5" x14ac:dyDescent="0.35">
      <c r="B26" s="17" t="s">
        <v>41</v>
      </c>
      <c r="C26" s="17" t="s">
        <v>11</v>
      </c>
      <c r="D26" s="17" t="s">
        <v>12</v>
      </c>
      <c r="E26" s="17" t="s">
        <v>42</v>
      </c>
      <c r="G26" s="18" t="s">
        <v>18</v>
      </c>
      <c r="H26" s="17" t="s">
        <v>19</v>
      </c>
      <c r="I26" s="17" t="s">
        <v>20</v>
      </c>
      <c r="J26" s="17" t="s">
        <v>9</v>
      </c>
      <c r="K26" s="22"/>
      <c r="L26" s="22"/>
    </row>
    <row r="27" spans="2:12" x14ac:dyDescent="0.35">
      <c r="B27" s="10"/>
      <c r="C27" s="9"/>
      <c r="D27" s="9"/>
      <c r="E27" s="10"/>
      <c r="F27" s="10"/>
      <c r="G27" s="10"/>
      <c r="H27" s="10"/>
      <c r="I27" s="10"/>
      <c r="J27" s="23">
        <f>(G27*54)+(H27*25)</f>
        <v>0</v>
      </c>
    </row>
    <row r="28" spans="2:12" x14ac:dyDescent="0.35">
      <c r="B28" s="10"/>
      <c r="C28" s="9"/>
      <c r="D28" s="9"/>
      <c r="E28" s="10"/>
      <c r="F28" s="10"/>
      <c r="G28" s="10"/>
      <c r="H28" s="10"/>
      <c r="I28" s="10"/>
      <c r="J28" s="23">
        <f t="shared" ref="J28:J41" si="1">(G28*54)+(H28*25)</f>
        <v>0</v>
      </c>
    </row>
    <row r="29" spans="2:12" x14ac:dyDescent="0.35">
      <c r="B29" s="10"/>
      <c r="C29" s="9"/>
      <c r="D29" s="9"/>
      <c r="E29" s="10"/>
      <c r="F29" s="10"/>
      <c r="G29" s="10"/>
      <c r="H29" s="10"/>
      <c r="I29" s="10"/>
      <c r="J29" s="23">
        <f t="shared" si="1"/>
        <v>0</v>
      </c>
    </row>
    <row r="30" spans="2:12" x14ac:dyDescent="0.35">
      <c r="B30" s="10"/>
      <c r="C30" s="9"/>
      <c r="D30" s="9"/>
      <c r="E30" s="10"/>
      <c r="F30" s="10"/>
      <c r="G30" s="10"/>
      <c r="H30" s="10"/>
      <c r="I30" s="10"/>
      <c r="J30" s="23">
        <f t="shared" si="1"/>
        <v>0</v>
      </c>
    </row>
    <row r="31" spans="2:12" x14ac:dyDescent="0.35">
      <c r="B31" s="10"/>
      <c r="C31" s="9"/>
      <c r="D31" s="9"/>
      <c r="E31" s="10"/>
      <c r="F31" s="10"/>
      <c r="G31" s="10"/>
      <c r="H31" s="10"/>
      <c r="I31" s="10"/>
      <c r="J31" s="23">
        <f t="shared" si="1"/>
        <v>0</v>
      </c>
    </row>
    <row r="32" spans="2:12" x14ac:dyDescent="0.35">
      <c r="B32" s="10"/>
      <c r="C32" s="9"/>
      <c r="D32" s="9"/>
      <c r="E32" s="10"/>
      <c r="F32" s="10"/>
      <c r="G32" s="10"/>
      <c r="H32" s="10"/>
      <c r="I32" s="10"/>
      <c r="J32" s="23">
        <f t="shared" si="1"/>
        <v>0</v>
      </c>
    </row>
    <row r="33" spans="2:12" x14ac:dyDescent="0.35">
      <c r="B33" s="10"/>
      <c r="C33" s="9"/>
      <c r="D33" s="9"/>
      <c r="E33" s="10"/>
      <c r="F33" s="10"/>
      <c r="G33" s="10"/>
      <c r="H33" s="10"/>
      <c r="I33" s="10"/>
      <c r="J33" s="23">
        <f t="shared" si="1"/>
        <v>0</v>
      </c>
    </row>
    <row r="34" spans="2:12" x14ac:dyDescent="0.35">
      <c r="B34" s="10"/>
      <c r="C34" s="9"/>
      <c r="D34" s="9"/>
      <c r="E34" s="10"/>
      <c r="F34" s="10"/>
      <c r="G34" s="10"/>
      <c r="H34" s="10"/>
      <c r="I34" s="10"/>
      <c r="J34" s="23">
        <f t="shared" si="1"/>
        <v>0</v>
      </c>
    </row>
    <row r="35" spans="2:12" x14ac:dyDescent="0.35">
      <c r="B35" s="10"/>
      <c r="C35" s="9"/>
      <c r="D35" s="9"/>
      <c r="E35" s="10"/>
      <c r="F35" s="10"/>
      <c r="G35" s="10"/>
      <c r="H35" s="10"/>
      <c r="I35" s="10"/>
      <c r="J35" s="23">
        <f t="shared" si="1"/>
        <v>0</v>
      </c>
    </row>
    <row r="36" spans="2:12" x14ac:dyDescent="0.35">
      <c r="B36" s="10"/>
      <c r="C36" s="9"/>
      <c r="D36" s="9"/>
      <c r="E36" s="10"/>
      <c r="F36" s="10"/>
      <c r="G36" s="10"/>
      <c r="H36" s="10"/>
      <c r="I36" s="10"/>
      <c r="J36" s="23">
        <f t="shared" si="1"/>
        <v>0</v>
      </c>
    </row>
    <row r="37" spans="2:12" x14ac:dyDescent="0.35">
      <c r="B37" s="10"/>
      <c r="C37" s="9"/>
      <c r="D37" s="9"/>
      <c r="E37" s="10"/>
      <c r="F37" s="10"/>
      <c r="G37" s="10"/>
      <c r="H37" s="10"/>
      <c r="I37" s="10"/>
      <c r="J37" s="23">
        <f t="shared" si="1"/>
        <v>0</v>
      </c>
    </row>
    <row r="38" spans="2:12" x14ac:dyDescent="0.35">
      <c r="B38" s="10"/>
      <c r="C38" s="9"/>
      <c r="D38" s="9"/>
      <c r="E38" s="10"/>
      <c r="F38" s="10"/>
      <c r="G38" s="10"/>
      <c r="H38" s="10"/>
      <c r="I38" s="10"/>
      <c r="J38" s="23">
        <f t="shared" si="1"/>
        <v>0</v>
      </c>
    </row>
    <row r="39" spans="2:12" x14ac:dyDescent="0.35">
      <c r="B39" s="10"/>
      <c r="C39" s="9"/>
      <c r="D39" s="9"/>
      <c r="E39" s="10"/>
      <c r="F39" s="10"/>
      <c r="G39" s="10"/>
      <c r="H39" s="10"/>
      <c r="I39" s="10"/>
      <c r="J39" s="23">
        <f t="shared" si="1"/>
        <v>0</v>
      </c>
    </row>
    <row r="40" spans="2:12" x14ac:dyDescent="0.35">
      <c r="B40" s="10"/>
      <c r="C40" s="9"/>
      <c r="D40" s="9"/>
      <c r="E40" s="10"/>
      <c r="F40" s="10"/>
      <c r="G40" s="10"/>
      <c r="H40" s="10"/>
      <c r="I40" s="10"/>
      <c r="J40" s="23">
        <f t="shared" si="1"/>
        <v>0</v>
      </c>
    </row>
    <row r="41" spans="2:12" x14ac:dyDescent="0.35">
      <c r="B41" s="10"/>
      <c r="C41" s="9"/>
      <c r="D41" s="9"/>
      <c r="E41" s="10"/>
      <c r="F41" s="10"/>
      <c r="G41" s="10"/>
      <c r="H41" s="10"/>
      <c r="I41" s="10"/>
      <c r="J41" s="23">
        <f t="shared" si="1"/>
        <v>0</v>
      </c>
    </row>
    <row r="42" spans="2:12" x14ac:dyDescent="0.35">
      <c r="B42" s="13" t="s">
        <v>29</v>
      </c>
      <c r="G42" s="36">
        <f>SUM(G27:G41)</f>
        <v>0</v>
      </c>
      <c r="H42" s="36">
        <f>SUM(H27:H41)</f>
        <v>0</v>
      </c>
      <c r="J42" s="24">
        <f>SUM(J27:J41)</f>
        <v>0</v>
      </c>
    </row>
    <row r="43" spans="2:12" x14ac:dyDescent="0.35">
      <c r="B43" s="13"/>
      <c r="J43" s="24"/>
    </row>
    <row r="44" spans="2:12" s="26" customFormat="1" ht="15.5" x14ac:dyDescent="0.35">
      <c r="B44" s="30" t="s">
        <v>30</v>
      </c>
      <c r="C44" s="40" t="s">
        <v>26</v>
      </c>
      <c r="F44" s="27"/>
      <c r="G44" s="27"/>
      <c r="H44" s="27"/>
      <c r="I44" s="27"/>
    </row>
    <row r="45" spans="2:12" s="39" customFormat="1" ht="66" customHeight="1" x14ac:dyDescent="0.35">
      <c r="B45" s="41" t="s">
        <v>31</v>
      </c>
      <c r="C45" s="41"/>
      <c r="D45" s="41" t="s">
        <v>32</v>
      </c>
      <c r="E45" s="41"/>
      <c r="F45" s="37" t="s">
        <v>33</v>
      </c>
      <c r="G45" s="41" t="s">
        <v>34</v>
      </c>
      <c r="H45" s="41"/>
      <c r="I45" s="41"/>
      <c r="J45" s="41"/>
      <c r="K45" s="38"/>
    </row>
    <row r="46" spans="2:12" s="17" customFormat="1" ht="31.5" x14ac:dyDescent="0.35">
      <c r="B46" s="17" t="s">
        <v>41</v>
      </c>
      <c r="C46" s="17" t="s">
        <v>27</v>
      </c>
      <c r="D46" s="17" t="s">
        <v>12</v>
      </c>
      <c r="E46" s="17" t="s">
        <v>42</v>
      </c>
      <c r="F46" s="17" t="s">
        <v>28</v>
      </c>
      <c r="G46" s="18" t="s">
        <v>24</v>
      </c>
      <c r="H46" s="17" t="s">
        <v>25</v>
      </c>
      <c r="I46" s="17" t="s">
        <v>20</v>
      </c>
      <c r="J46" s="17" t="s">
        <v>9</v>
      </c>
      <c r="K46" s="22"/>
      <c r="L46" s="22"/>
    </row>
    <row r="47" spans="2:12" x14ac:dyDescent="0.35">
      <c r="B47" s="10"/>
      <c r="C47" s="9"/>
      <c r="D47" s="9"/>
      <c r="E47" s="10"/>
      <c r="F47" s="10"/>
      <c r="G47" s="10"/>
      <c r="H47" s="10"/>
      <c r="I47" s="10"/>
      <c r="J47" s="23">
        <f>(G47*F47)+(H47*F47*0.5)</f>
        <v>0</v>
      </c>
    </row>
    <row r="48" spans="2:12" x14ac:dyDescent="0.35">
      <c r="B48" s="10"/>
      <c r="C48" s="9"/>
      <c r="D48" s="9"/>
      <c r="E48" s="10"/>
      <c r="F48" s="10"/>
      <c r="G48" s="10"/>
      <c r="H48" s="10"/>
      <c r="I48" s="10"/>
      <c r="J48" s="23">
        <f t="shared" ref="J48:J63" si="2">(G48*F48)+(H48*F48*0.5)</f>
        <v>0</v>
      </c>
    </row>
    <row r="49" spans="2:10" x14ac:dyDescent="0.35">
      <c r="B49" s="10"/>
      <c r="C49" s="9"/>
      <c r="D49" s="9"/>
      <c r="E49" s="10"/>
      <c r="F49" s="10"/>
      <c r="G49" s="10"/>
      <c r="H49" s="10"/>
      <c r="I49" s="10"/>
      <c r="J49" s="23">
        <f t="shared" si="2"/>
        <v>0</v>
      </c>
    </row>
    <row r="50" spans="2:10" x14ac:dyDescent="0.35">
      <c r="B50" s="10"/>
      <c r="C50" s="9"/>
      <c r="D50" s="9"/>
      <c r="E50" s="10"/>
      <c r="F50" s="10"/>
      <c r="G50" s="10"/>
      <c r="H50" s="10"/>
      <c r="I50" s="10"/>
      <c r="J50" s="23">
        <f t="shared" si="2"/>
        <v>0</v>
      </c>
    </row>
    <row r="51" spans="2:10" x14ac:dyDescent="0.35">
      <c r="B51" s="10"/>
      <c r="C51" s="9"/>
      <c r="D51" s="9"/>
      <c r="E51" s="10"/>
      <c r="F51" s="10"/>
      <c r="G51" s="10"/>
      <c r="H51" s="10"/>
      <c r="I51" s="10"/>
      <c r="J51" s="23">
        <f t="shared" si="2"/>
        <v>0</v>
      </c>
    </row>
    <row r="52" spans="2:10" x14ac:dyDescent="0.35">
      <c r="B52" s="10"/>
      <c r="C52" s="9"/>
      <c r="D52" s="9"/>
      <c r="E52" s="10"/>
      <c r="F52" s="10"/>
      <c r="G52" s="10"/>
      <c r="H52" s="10"/>
      <c r="I52" s="10"/>
      <c r="J52" s="23">
        <f t="shared" si="2"/>
        <v>0</v>
      </c>
    </row>
    <row r="53" spans="2:10" x14ac:dyDescent="0.35">
      <c r="B53" s="10"/>
      <c r="C53" s="9"/>
      <c r="D53" s="9"/>
      <c r="E53" s="10"/>
      <c r="F53" s="10"/>
      <c r="G53" s="10"/>
      <c r="H53" s="10"/>
      <c r="I53" s="10"/>
      <c r="J53" s="23">
        <f t="shared" si="2"/>
        <v>0</v>
      </c>
    </row>
    <row r="54" spans="2:10" x14ac:dyDescent="0.35">
      <c r="B54" s="10"/>
      <c r="C54" s="9"/>
      <c r="D54" s="9"/>
      <c r="E54" s="10"/>
      <c r="F54" s="10"/>
      <c r="G54" s="10"/>
      <c r="H54" s="10"/>
      <c r="I54" s="10"/>
      <c r="J54" s="23">
        <f t="shared" si="2"/>
        <v>0</v>
      </c>
    </row>
    <row r="55" spans="2:10" x14ac:dyDescent="0.35">
      <c r="B55" s="10"/>
      <c r="C55" s="9"/>
      <c r="D55" s="9"/>
      <c r="E55" s="10"/>
      <c r="F55" s="10"/>
      <c r="G55" s="10"/>
      <c r="H55" s="10"/>
      <c r="I55" s="10"/>
      <c r="J55" s="23">
        <f t="shared" si="2"/>
        <v>0</v>
      </c>
    </row>
    <row r="56" spans="2:10" x14ac:dyDescent="0.35">
      <c r="B56" s="10"/>
      <c r="C56" s="9"/>
      <c r="D56" s="9"/>
      <c r="E56" s="10"/>
      <c r="F56" s="10"/>
      <c r="G56" s="10"/>
      <c r="H56" s="10"/>
      <c r="I56" s="10"/>
      <c r="J56" s="23">
        <f t="shared" si="2"/>
        <v>0</v>
      </c>
    </row>
    <row r="57" spans="2:10" x14ac:dyDescent="0.35">
      <c r="B57" s="10"/>
      <c r="C57" s="9"/>
      <c r="D57" s="9"/>
      <c r="E57" s="10"/>
      <c r="F57" s="10"/>
      <c r="G57" s="10"/>
      <c r="H57" s="10"/>
      <c r="I57" s="10"/>
      <c r="J57" s="23">
        <f t="shared" si="2"/>
        <v>0</v>
      </c>
    </row>
    <row r="58" spans="2:10" x14ac:dyDescent="0.35">
      <c r="B58" s="10"/>
      <c r="C58" s="9"/>
      <c r="D58" s="9"/>
      <c r="E58" s="10"/>
      <c r="F58" s="10"/>
      <c r="G58" s="10"/>
      <c r="H58" s="10"/>
      <c r="I58" s="10"/>
      <c r="J58" s="23">
        <f t="shared" si="2"/>
        <v>0</v>
      </c>
    </row>
    <row r="59" spans="2:10" x14ac:dyDescent="0.35">
      <c r="B59" s="10"/>
      <c r="C59" s="9"/>
      <c r="D59" s="9"/>
      <c r="E59" s="10"/>
      <c r="F59" s="10"/>
      <c r="G59" s="10"/>
      <c r="H59" s="10"/>
      <c r="I59" s="10"/>
      <c r="J59" s="23">
        <f t="shared" si="2"/>
        <v>0</v>
      </c>
    </row>
    <row r="60" spans="2:10" x14ac:dyDescent="0.35">
      <c r="B60" s="10"/>
      <c r="C60" s="9"/>
      <c r="D60" s="9"/>
      <c r="E60" s="10"/>
      <c r="F60" s="10"/>
      <c r="G60" s="10"/>
      <c r="H60" s="10"/>
      <c r="I60" s="10"/>
      <c r="J60" s="23">
        <f t="shared" si="2"/>
        <v>0</v>
      </c>
    </row>
    <row r="61" spans="2:10" x14ac:dyDescent="0.35">
      <c r="B61" s="10"/>
      <c r="C61" s="9"/>
      <c r="D61" s="9"/>
      <c r="E61" s="10"/>
      <c r="F61" s="10"/>
      <c r="G61" s="10"/>
      <c r="H61" s="10"/>
      <c r="I61" s="10"/>
      <c r="J61" s="23">
        <f t="shared" si="2"/>
        <v>0</v>
      </c>
    </row>
    <row r="62" spans="2:10" x14ac:dyDescent="0.35">
      <c r="B62" s="10"/>
      <c r="C62" s="9"/>
      <c r="D62" s="9"/>
      <c r="E62" s="10"/>
      <c r="F62" s="10"/>
      <c r="G62" s="10"/>
      <c r="H62" s="10"/>
      <c r="I62" s="10"/>
      <c r="J62" s="23">
        <f t="shared" si="2"/>
        <v>0</v>
      </c>
    </row>
    <row r="63" spans="2:10" x14ac:dyDescent="0.35">
      <c r="B63" s="10"/>
      <c r="C63" s="9"/>
      <c r="D63" s="9"/>
      <c r="E63" s="10"/>
      <c r="F63" s="10"/>
      <c r="G63" s="10"/>
      <c r="H63" s="10"/>
      <c r="I63" s="10"/>
      <c r="J63" s="23">
        <f t="shared" si="2"/>
        <v>0</v>
      </c>
    </row>
    <row r="64" spans="2:10" x14ac:dyDescent="0.35">
      <c r="B64" s="13" t="s">
        <v>36</v>
      </c>
      <c r="G64" s="36">
        <f>SUM(G47:G63)</f>
        <v>0</v>
      </c>
      <c r="H64" s="36">
        <f>SUM(H47:H63)</f>
        <v>0</v>
      </c>
      <c r="J64" s="24">
        <f>SUM(J47:J63)</f>
        <v>0</v>
      </c>
    </row>
    <row r="66" spans="2:8" s="26" customFormat="1" x14ac:dyDescent="0.35">
      <c r="B66" s="25" t="s">
        <v>14</v>
      </c>
      <c r="C66" s="29">
        <f>I22+J42+J64</f>
        <v>0</v>
      </c>
      <c r="D66" s="29"/>
      <c r="E66" s="27"/>
      <c r="F66" s="27"/>
      <c r="H66" s="28"/>
    </row>
    <row r="68" spans="2:8" x14ac:dyDescent="0.35">
      <c r="B68" s="15" t="s">
        <v>15</v>
      </c>
    </row>
    <row r="69" spans="2:8" x14ac:dyDescent="0.35">
      <c r="B69" s="34" t="s">
        <v>43</v>
      </c>
    </row>
    <row r="70" spans="2:8" x14ac:dyDescent="0.35">
      <c r="B70" s="34" t="s">
        <v>16</v>
      </c>
    </row>
  </sheetData>
  <protectedRanges>
    <protectedRange sqref="B27:I41 B47:I63" name="Päivärahat"/>
    <protectedRange sqref="B9:G21" name="Kilometrikorvaukset"/>
    <protectedRange sqref="C3:D5" name="Perustiedot"/>
  </protectedRanges>
  <mergeCells count="14">
    <mergeCell ref="B45:C45"/>
    <mergeCell ref="D45:E45"/>
    <mergeCell ref="G45:J45"/>
    <mergeCell ref="C8:E8"/>
    <mergeCell ref="G25:J25"/>
    <mergeCell ref="D25:E25"/>
    <mergeCell ref="C9:E9"/>
    <mergeCell ref="C10:E10"/>
    <mergeCell ref="C11:E11"/>
    <mergeCell ref="C12:E12"/>
    <mergeCell ref="C13:E13"/>
    <mergeCell ref="C14:E14"/>
    <mergeCell ref="C20:E20"/>
    <mergeCell ref="B25:C25"/>
  </mergeCells>
  <hyperlinks>
    <hyperlink ref="B69" r:id="rId1" xr:uid="{1003AD51-3895-4E67-9C26-B2BE347BF6B8}"/>
    <hyperlink ref="B70" r:id="rId2" xr:uid="{B8C24022-D839-431F-B598-A6CAE69977F2}"/>
    <hyperlink ref="C44" r:id="rId3" location="ulkomaan_paivarahat" xr:uid="{6339F692-732F-45CC-B25F-01A6A025369A}"/>
  </hyperlinks>
  <pageMargins left="0.7" right="0.7" top="0.75" bottom="0.75" header="0.3" footer="0.3"/>
  <pageSetup paperSize="9" scale="55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bf3c4e-7c3c-4751-968c-4bc30dc2f9ae">
      <Terms xmlns="http://schemas.microsoft.com/office/infopath/2007/PartnerControls"/>
    </lcf76f155ced4ddcb4097134ff3c332f>
    <TaxCatchAll xmlns="9e25bd66-8fee-4b5f-93ba-4176fd2c1d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0BC511B523A4DA615B52D19D57A1D" ma:contentTypeVersion="13" ma:contentTypeDescription="Create a new document." ma:contentTypeScope="" ma:versionID="1fbfb0571d1e2608345c33739f7356ce">
  <xsd:schema xmlns:xsd="http://www.w3.org/2001/XMLSchema" xmlns:xs="http://www.w3.org/2001/XMLSchema" xmlns:p="http://schemas.microsoft.com/office/2006/metadata/properties" xmlns:ns2="a3bf3c4e-7c3c-4751-968c-4bc30dc2f9ae" xmlns:ns3="9e25bd66-8fee-4b5f-93ba-4176fd2c1dcf" targetNamespace="http://schemas.microsoft.com/office/2006/metadata/properties" ma:root="true" ma:fieldsID="e91515cfcc6b2b8c711e4af8ad21b2fe" ns2:_="" ns3:_="">
    <xsd:import namespace="a3bf3c4e-7c3c-4751-968c-4bc30dc2f9ae"/>
    <xsd:import namespace="9e25bd66-8fee-4b5f-93ba-4176fd2c1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f3c4e-7c3c-4751-968c-4bc30dc2f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d34ab97-bd06-4c19-9a20-e53db98b4f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bd66-8fee-4b5f-93ba-4176fd2c1dc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b111c1-464c-494f-a752-4e5fadd32ca9}" ma:internalName="TaxCatchAll" ma:showField="CatchAllData" ma:web="9e25bd66-8fee-4b5f-93ba-4176fd2c1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A39B33-44D8-4EAC-B18E-4476CBAC3A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BE1DF-B884-4912-BF02-AC8DEC3EBD2A}">
  <ds:schemaRefs>
    <ds:schemaRef ds:uri="http://schemas.microsoft.com/office/2006/metadata/properties"/>
    <ds:schemaRef ds:uri="http://schemas.microsoft.com/office/infopath/2007/PartnerControls"/>
    <ds:schemaRef ds:uri="a3bf3c4e-7c3c-4751-968c-4bc30dc2f9ae"/>
    <ds:schemaRef ds:uri="9e25bd66-8fee-4b5f-93ba-4176fd2c1dcf"/>
  </ds:schemaRefs>
</ds:datastoreItem>
</file>

<file path=customXml/itemProps3.xml><?xml version="1.0" encoding="utf-8"?>
<ds:datastoreItem xmlns:ds="http://schemas.openxmlformats.org/officeDocument/2006/customXml" ds:itemID="{8BC5DBE2-391B-4826-8FAD-2A0C8A819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f3c4e-7c3c-4751-968c-4bc30dc2f9ae"/>
    <ds:schemaRef ds:uri="9e25bd66-8fee-4b5f-93ba-4176fd2c1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Poutanen</dc:creator>
  <cp:keywords/>
  <dc:description/>
  <cp:lastModifiedBy>Sofia Lindgren</cp:lastModifiedBy>
  <cp:revision/>
  <dcterms:created xsi:type="dcterms:W3CDTF">2022-11-04T10:58:04Z</dcterms:created>
  <dcterms:modified xsi:type="dcterms:W3CDTF">2026-06-09T09:00:12Z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0x0101005310BC511B523A4DA615B52D19D57A1D</vt:lpwstr>
  </property>
  <property fmtid="{D5CDD505-2E9C-101B-9397-08002B2CF9AE}" pid="3" name="MediaServiceImageTags">
    <vt:lpwstr/>
  </property>
</Properties>
</file>